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прилюднення зп\"/>
    </mc:Choice>
  </mc:AlternateContent>
  <bookViews>
    <workbookView xWindow="0" yWindow="0" windowWidth="28800" windowHeight="11745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X14" i="1" l="1"/>
  <c r="V14" i="1"/>
  <c r="U14" i="1"/>
  <c r="S14" i="1"/>
  <c r="R14" i="1"/>
  <c r="Q14" i="1"/>
  <c r="P14" i="1"/>
  <c r="O14" i="1"/>
  <c r="N14" i="1"/>
  <c r="L14" i="1"/>
  <c r="K14" i="1"/>
  <c r="H14" i="1"/>
  <c r="Y12" i="1"/>
  <c r="Y14" i="1" s="1"/>
  <c r="R12" i="1"/>
</calcChain>
</file>

<file path=xl/sharedStrings.xml><?xml version="1.0" encoding="utf-8"?>
<sst xmlns="http://schemas.openxmlformats.org/spreadsheetml/2006/main" count="25" uniqueCount="24">
  <si>
    <t>ДЕПАРТАМЕНТ ЕКОЛОГІЇ ТА ПРИРОДНИХ РЕСУРСІВ ЧЕРНІГІВСЬКОЇ ОБЛАСНОЇ ДЕРЖАВНОЇ АДМІНІСТРАЦІЇ</t>
  </si>
  <si>
    <t>ВИТЯГ З РОЗРАХУНКОВО-ПЛАТІЖНОЇ ВІДОМОСТІ</t>
  </si>
  <si>
    <t>за листопад 2021</t>
  </si>
  <si>
    <t>№ з/п</t>
  </si>
  <si>
    <t>Таб. №</t>
  </si>
  <si>
    <t>П.І.Б.</t>
  </si>
  <si>
    <t>Відпрацьовано днів</t>
  </si>
  <si>
    <t>Надб. за ранг</t>
  </si>
  <si>
    <t>Вислуга років</t>
  </si>
  <si>
    <t>Індексація доходів</t>
  </si>
  <si>
    <t>Оклад</t>
  </si>
  <si>
    <t>Надб. за інтенсивніс</t>
  </si>
  <si>
    <t>Щоміс.премія.</t>
  </si>
  <si>
    <t>МД на соц. потреби</t>
  </si>
  <si>
    <t>Разом нараховано</t>
  </si>
  <si>
    <t>Податок на дохід</t>
  </si>
  <si>
    <t>Аванс</t>
  </si>
  <si>
    <t>Виплата зарплати</t>
  </si>
  <si>
    <t>Військ. збір</t>
  </si>
  <si>
    <t>Разом утримано</t>
  </si>
  <si>
    <t xml:space="preserve"> Саліхова Г. М.</t>
  </si>
  <si>
    <t>22</t>
  </si>
  <si>
    <t xml:space="preserve"> Сахневич К. В.</t>
  </si>
  <si>
    <t xml:space="preserve"> РАЗОМ ПО ВІДОМОСТІ: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</si>
</sst>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23" fillId="33" borderId="0" xfId="0" applyNumberFormat="1" applyFont="1" applyFill="1" applyBorder="1" applyAlignment="1" applyProtection="1">
      <alignment horizontal="left" vertical="top" wrapText="1"/>
    </xf>
    <xf numFmtId="0" fontId="26" fillId="0" borderId="0" xfId="0" applyFont="1"/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4" fontId="18" fillId="33" borderId="11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left" vertical="top" wrapText="1"/>
    </xf>
    <xf numFmtId="4" fontId="18" fillId="33" borderId="12" xfId="0" applyNumberFormat="1" applyFont="1" applyFill="1" applyBorder="1" applyAlignment="1" applyProtection="1">
      <alignment horizontal="right" vertical="center" wrapText="1"/>
    </xf>
    <xf numFmtId="4" fontId="18" fillId="33" borderId="13" xfId="0" applyNumberFormat="1" applyFont="1" applyFill="1" applyBorder="1" applyAlignment="1" applyProtection="1">
      <alignment horizontal="right" vertical="center" wrapText="1"/>
    </xf>
    <xf numFmtId="0" fontId="25" fillId="33" borderId="15" xfId="0" applyNumberFormat="1" applyFont="1" applyFill="1" applyBorder="1" applyAlignment="1" applyProtection="1">
      <alignment horizontal="left" vertical="center" wrapText="1"/>
    </xf>
    <xf numFmtId="0" fontId="25" fillId="33" borderId="16" xfId="0" applyNumberFormat="1" applyFont="1" applyFill="1" applyBorder="1" applyAlignment="1" applyProtection="1">
      <alignment horizontal="left" vertical="center" wrapText="1"/>
    </xf>
    <xf numFmtId="4" fontId="18" fillId="33" borderId="14" xfId="0" applyNumberFormat="1" applyFont="1" applyFill="1" applyBorder="1" applyAlignment="1" applyProtection="1">
      <alignment horizontal="right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left" vertical="center" wrapText="1"/>
    </xf>
    <xf numFmtId="0" fontId="19" fillId="33" borderId="13" xfId="0" applyNumberFormat="1" applyFont="1" applyFill="1" applyBorder="1" applyAlignment="1" applyProtection="1">
      <alignment horizontal="left" vertical="center" wrapText="1"/>
    </xf>
    <xf numFmtId="0" fontId="19" fillId="33" borderId="12" xfId="0" applyNumberFormat="1" applyFont="1" applyFill="1" applyBorder="1" applyAlignment="1" applyProtection="1">
      <alignment horizontal="right" vertical="center" wrapText="1"/>
    </xf>
    <xf numFmtId="0" fontId="19" fillId="33" borderId="13" xfId="0" applyNumberFormat="1" applyFont="1" applyFill="1" applyBorder="1" applyAlignment="1" applyProtection="1">
      <alignment horizontal="right" vertical="center" wrapText="1"/>
    </xf>
    <xf numFmtId="0" fontId="18" fillId="33" borderId="12" xfId="0" applyNumberFormat="1" applyFont="1" applyFill="1" applyBorder="1" applyAlignment="1" applyProtection="1">
      <alignment horizontal="center" vertical="center" wrapText="1"/>
    </xf>
    <xf numFmtId="0" fontId="18" fillId="33" borderId="13" xfId="0" applyNumberFormat="1" applyFont="1" applyFill="1" applyBorder="1" applyAlignment="1" applyProtection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21" fillId="33" borderId="1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4" fillId="33" borderId="0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20" fillId="33" borderId="13" xfId="0" applyNumberFormat="1" applyFont="1" applyFill="1" applyBorder="1" applyAlignment="1" applyProtection="1">
      <alignment horizontal="center" vertical="center" wrapText="1"/>
    </xf>
    <xf numFmtId="0" fontId="18" fillId="33" borderId="14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workbookViewId="0">
      <selection activeCell="L11" sqref="L11:M11"/>
    </sheetView>
  </sheetViews>
  <sheetFormatPr defaultRowHeight="15" customHeight="1" x14ac:dyDescent="0.25"/>
  <cols>
    <col min="1" max="1" width="0.42578125" customWidth="1"/>
    <col min="2" max="2" width="2.7109375" customWidth="1"/>
    <col min="3" max="3" width="4" customWidth="1"/>
    <col min="4" max="4" width="5.140625" customWidth="1"/>
    <col min="5" max="5" width="7.28515625" customWidth="1"/>
    <col min="6" max="6" width="8.140625" customWidth="1"/>
    <col min="7" max="8" width="0.42578125" customWidth="1"/>
    <col min="9" max="9" width="2.7109375" customWidth="1"/>
    <col min="10" max="10" width="4.5703125" customWidth="1"/>
    <col min="11" max="11" width="7.7109375" customWidth="1"/>
    <col min="12" max="12" width="3.140625" customWidth="1"/>
    <col min="13" max="13" width="4.28515625" customWidth="1"/>
    <col min="14" max="14" width="7.7109375" customWidth="1"/>
    <col min="15" max="15" width="8.7109375" customWidth="1"/>
    <col min="16" max="16" width="7.28515625" customWidth="1"/>
    <col min="17" max="17" width="7.5703125" customWidth="1"/>
    <col min="18" max="18" width="8.5703125" customWidth="1"/>
    <col min="19" max="19" width="7.28515625" customWidth="1"/>
    <col min="20" max="20" width="0.42578125" customWidth="1"/>
    <col min="21" max="21" width="7.5703125" customWidth="1"/>
    <col min="22" max="22" width="3.28515625" customWidth="1"/>
    <col min="23" max="23" width="5.7109375" customWidth="1"/>
    <col min="24" max="24" width="7" customWidth="1"/>
    <col min="25" max="25" width="8.42578125" customWidth="1"/>
    <col min="26" max="26" width="0.85546875" customWidth="1"/>
    <col min="27" max="27" width="15.7109375" customWidth="1"/>
  </cols>
  <sheetData>
    <row r="1" spans="1:27" ht="32.2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AA1" s="22"/>
    </row>
    <row r="2" spans="1:27" ht="5.45" customHeight="1" x14ac:dyDescent="0.25">
      <c r="AA2" s="22"/>
    </row>
    <row r="3" spans="1:27" ht="11.1" customHeight="1" x14ac:dyDescent="0.25">
      <c r="Q3" s="23"/>
      <c r="R3" s="23"/>
      <c r="S3" s="23"/>
      <c r="AA3" s="22"/>
    </row>
    <row r="4" spans="1:27" ht="2.85" customHeight="1" x14ac:dyDescent="0.25">
      <c r="Q4" s="23"/>
      <c r="R4" s="23"/>
      <c r="S4" s="23"/>
    </row>
    <row r="5" spans="1:27" ht="24.75" customHeight="1" x14ac:dyDescent="0.25">
      <c r="K5" t="s">
        <v>1</v>
      </c>
      <c r="AA5" s="1"/>
    </row>
    <row r="6" spans="1:27" ht="5.45" customHeight="1" x14ac:dyDescent="0.25"/>
    <row r="7" spans="1:27" ht="13.7" customHeight="1" x14ac:dyDescent="0.25">
      <c r="N7" s="2" t="s">
        <v>2</v>
      </c>
      <c r="P7" s="24"/>
      <c r="Q7" s="24"/>
      <c r="R7" s="24"/>
      <c r="S7" s="24"/>
      <c r="T7" s="24"/>
      <c r="U7" s="24"/>
      <c r="V7" s="24"/>
    </row>
    <row r="8" spans="1:27" ht="2.85" customHeight="1" x14ac:dyDescent="0.25"/>
    <row r="9" spans="1:27" ht="13.7" customHeight="1" x14ac:dyDescent="0.25">
      <c r="B9" s="25"/>
      <c r="C9" s="25"/>
      <c r="D9" s="25"/>
    </row>
    <row r="10" spans="1:27" ht="2.85" customHeight="1" x14ac:dyDescent="0.25"/>
    <row r="11" spans="1:27" ht="38.450000000000003" customHeight="1" x14ac:dyDescent="0.25">
      <c r="A11" s="26" t="s">
        <v>3</v>
      </c>
      <c r="B11" s="27"/>
      <c r="C11" s="3" t="s">
        <v>4</v>
      </c>
      <c r="D11" s="26" t="s">
        <v>5</v>
      </c>
      <c r="E11" s="27"/>
      <c r="F11" s="26" t="s">
        <v>6</v>
      </c>
      <c r="G11" s="27"/>
      <c r="H11" s="19" t="s">
        <v>7</v>
      </c>
      <c r="I11" s="28"/>
      <c r="J11" s="20"/>
      <c r="K11" s="4" t="s">
        <v>8</v>
      </c>
      <c r="L11" s="19" t="s">
        <v>9</v>
      </c>
      <c r="M11" s="20"/>
      <c r="N11" s="4" t="s">
        <v>10</v>
      </c>
      <c r="O11" s="4" t="s">
        <v>11</v>
      </c>
      <c r="P11" s="4" t="s">
        <v>12</v>
      </c>
      <c r="Q11" s="4" t="s">
        <v>13</v>
      </c>
      <c r="R11" s="4" t="s">
        <v>14</v>
      </c>
      <c r="S11" s="19" t="s">
        <v>15</v>
      </c>
      <c r="T11" s="20"/>
      <c r="U11" s="4" t="s">
        <v>16</v>
      </c>
      <c r="V11" s="19" t="s">
        <v>17</v>
      </c>
      <c r="W11" s="20"/>
      <c r="X11" s="4" t="s">
        <v>18</v>
      </c>
      <c r="Y11" s="4" t="s">
        <v>19</v>
      </c>
    </row>
    <row r="12" spans="1:27" ht="18" customHeight="1" x14ac:dyDescent="0.25">
      <c r="A12" s="13">
        <v>1</v>
      </c>
      <c r="B12" s="14"/>
      <c r="C12" s="5"/>
      <c r="D12" s="15" t="s">
        <v>20</v>
      </c>
      <c r="E12" s="16"/>
      <c r="F12" s="17" t="s">
        <v>21</v>
      </c>
      <c r="G12" s="18"/>
      <c r="H12" s="8">
        <v>500</v>
      </c>
      <c r="I12" s="12"/>
      <c r="J12" s="9"/>
      <c r="K12" s="6">
        <v>0</v>
      </c>
      <c r="L12" s="8">
        <v>264.07</v>
      </c>
      <c r="M12" s="9"/>
      <c r="N12" s="6">
        <v>10600</v>
      </c>
      <c r="O12" s="6">
        <v>10070</v>
      </c>
      <c r="P12" s="6">
        <v>5300</v>
      </c>
      <c r="Q12" s="6">
        <v>14858.75</v>
      </c>
      <c r="R12" s="6">
        <f>H12+K12+L12+N12+O12+P12+Q12</f>
        <v>41592.82</v>
      </c>
      <c r="S12" s="8">
        <v>7486.71</v>
      </c>
      <c r="T12" s="9"/>
      <c r="U12" s="6">
        <v>19500</v>
      </c>
      <c r="V12" s="8">
        <v>13982.22</v>
      </c>
      <c r="W12" s="9"/>
      <c r="X12" s="6">
        <v>623.89</v>
      </c>
      <c r="Y12" s="6">
        <f>S12+U12+V12+X12</f>
        <v>41592.82</v>
      </c>
    </row>
    <row r="13" spans="1:27" ht="18" customHeight="1" x14ac:dyDescent="0.25">
      <c r="A13" s="13">
        <v>2</v>
      </c>
      <c r="B13" s="14"/>
      <c r="C13" s="5"/>
      <c r="D13" s="15" t="s">
        <v>22</v>
      </c>
      <c r="E13" s="16"/>
      <c r="F13" s="17" t="s">
        <v>21</v>
      </c>
      <c r="G13" s="18"/>
      <c r="H13" s="8">
        <v>700</v>
      </c>
      <c r="I13" s="12"/>
      <c r="J13" s="9"/>
      <c r="K13" s="6">
        <v>5760</v>
      </c>
      <c r="L13" s="8">
        <v>264.07</v>
      </c>
      <c r="M13" s="9"/>
      <c r="N13" s="6">
        <v>12000</v>
      </c>
      <c r="O13" s="6">
        <v>9000</v>
      </c>
      <c r="P13" s="6">
        <v>0</v>
      </c>
      <c r="Q13" s="6">
        <v>0</v>
      </c>
      <c r="R13" s="6">
        <v>27724.07</v>
      </c>
      <c r="S13" s="8">
        <v>4990.33</v>
      </c>
      <c r="T13" s="9"/>
      <c r="U13" s="6">
        <v>10000</v>
      </c>
      <c r="V13" s="8">
        <v>12317.88</v>
      </c>
      <c r="W13" s="9"/>
      <c r="X13" s="6">
        <v>415.86</v>
      </c>
      <c r="Y13" s="6">
        <v>27724.07</v>
      </c>
    </row>
    <row r="14" spans="1:27" ht="18.75" customHeight="1" x14ac:dyDescent="0.25">
      <c r="A14" s="10" t="s">
        <v>23</v>
      </c>
      <c r="B14" s="11"/>
      <c r="C14" s="11"/>
      <c r="D14" s="11"/>
      <c r="E14" s="11"/>
      <c r="F14" s="11"/>
      <c r="G14" s="11"/>
      <c r="H14" s="8">
        <f>SUM(H12:J13)</f>
        <v>1200</v>
      </c>
      <c r="I14" s="12"/>
      <c r="J14" s="9"/>
      <c r="K14" s="6">
        <f>SUM(K12:K13)</f>
        <v>5760</v>
      </c>
      <c r="L14" s="8">
        <f>SUM(L12:M13)</f>
        <v>528.14</v>
      </c>
      <c r="M14" s="9"/>
      <c r="N14" s="6">
        <f>SUM(N12:N13)</f>
        <v>22600</v>
      </c>
      <c r="O14" s="6">
        <f>SUM(O12:O13)</f>
        <v>19070</v>
      </c>
      <c r="P14" s="6">
        <f>SUM(P12:P13)</f>
        <v>5300</v>
      </c>
      <c r="Q14" s="6">
        <f>SUM(Q12:Q13)</f>
        <v>14858.75</v>
      </c>
      <c r="R14" s="6">
        <f>SUM(R12:R13)</f>
        <v>69316.89</v>
      </c>
      <c r="S14" s="8">
        <f>SUM(S12:T13)</f>
        <v>12477.04</v>
      </c>
      <c r="T14" s="9"/>
      <c r="U14" s="6">
        <f>SUM(U12:U13)</f>
        <v>29500</v>
      </c>
      <c r="V14" s="8">
        <f>SUM(V12:W13)</f>
        <v>26300.1</v>
      </c>
      <c r="W14" s="9"/>
      <c r="X14" s="6">
        <f>SUM(X12:X13)</f>
        <v>1039.75</v>
      </c>
      <c r="Y14" s="6">
        <f>SUM(Y12:Y13)</f>
        <v>69316.89</v>
      </c>
    </row>
    <row r="15" spans="1:27" ht="2.85" customHeight="1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27" ht="21.9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.85" customHeight="1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12" ht="21.9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5.45" customHeight="1" x14ac:dyDescent="0.25">
      <c r="A19" s="7"/>
      <c r="B19" s="7"/>
      <c r="C19" s="7"/>
      <c r="D19" s="7"/>
      <c r="E19" s="7"/>
      <c r="F19" s="7"/>
      <c r="G19" s="7"/>
      <c r="H19" s="7"/>
      <c r="I19" s="7"/>
    </row>
  </sheetData>
  <mergeCells count="35">
    <mergeCell ref="A1:O1"/>
    <mergeCell ref="AA1:AA3"/>
    <mergeCell ref="Q3:S4"/>
    <mergeCell ref="P7:V7"/>
    <mergeCell ref="B9:D9"/>
    <mergeCell ref="S11:T11"/>
    <mergeCell ref="V11:W11"/>
    <mergeCell ref="A12:B12"/>
    <mergeCell ref="D12:E12"/>
    <mergeCell ref="F12:G12"/>
    <mergeCell ref="H12:J12"/>
    <mergeCell ref="L12:M12"/>
    <mergeCell ref="S12:T12"/>
    <mergeCell ref="V12:W12"/>
    <mergeCell ref="A11:B11"/>
    <mergeCell ref="D11:E11"/>
    <mergeCell ref="F11:G11"/>
    <mergeCell ref="H11:J11"/>
    <mergeCell ref="L11:M11"/>
    <mergeCell ref="A15:I17"/>
    <mergeCell ref="J16:L16"/>
    <mergeCell ref="A18:I19"/>
    <mergeCell ref="J18:L18"/>
    <mergeCell ref="V13:W13"/>
    <mergeCell ref="A14:G14"/>
    <mergeCell ref="H14:J14"/>
    <mergeCell ref="L14:M14"/>
    <mergeCell ref="S14:T14"/>
    <mergeCell ref="V14:W14"/>
    <mergeCell ref="A13:B13"/>
    <mergeCell ref="D13:E13"/>
    <mergeCell ref="F13:G13"/>
    <mergeCell ref="H13:J13"/>
    <mergeCell ref="L13:M13"/>
    <mergeCell ref="S13:T13"/>
  </mergeCells>
  <pageMargins left="0.38" right="0.38" top="0.38" bottom="0.38" header="0.5" footer="0.5"/>
  <pageSetup paperSize="2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2021-12-31T08:52:50Z</cp:lastPrinted>
  <dcterms:created xsi:type="dcterms:W3CDTF">2021-12-31T09:00:54Z</dcterms:created>
  <dcterms:modified xsi:type="dcterms:W3CDTF">2023-01-12T08:49:35Z</dcterms:modified>
</cp:coreProperties>
</file>